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旧_産学連携推進課\54首都圏北部4大学連合（4u）運営協議会\R06\3. シーズ集更新\HP資料\分野別\エクセル\"/>
    </mc:Choice>
  </mc:AlternateContent>
  <xr:revisionPtr revIDLastSave="0" documentId="13_ncr:1_{4CE73145-1E7F-4838-AE6A-EB97BDC31F53}" xr6:coauthVersionLast="47" xr6:coauthVersionMax="47" xr10:uidLastSave="{00000000-0000-0000-0000-000000000000}"/>
  <bookViews>
    <workbookView xWindow="-108" yWindow="-108" windowWidth="23256" windowHeight="12576" tabRatio="827" xr2:uid="{00000000-000D-0000-FFFF-FFFF00000000}"/>
  </bookViews>
  <sheets>
    <sheet name="ものづくり" sheetId="17" r:id="rId1"/>
  </sheets>
  <definedNames>
    <definedName name="_xlnm._FilterDatabase" localSheetId="0" hidden="1">ものづくり!$A$1:$K$51</definedName>
    <definedName name="_xlnm.Print_Area" localSheetId="0">ものづくり!$E$1:$K$45</definedName>
    <definedName name="_xlnm.Print_Titles" localSheetId="0">ものづくり!$1:$1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7" l="1"/>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2" i="17"/>
</calcChain>
</file>

<file path=xl/sharedStrings.xml><?xml version="1.0" encoding="utf-8"?>
<sst xmlns="http://schemas.openxmlformats.org/spreadsheetml/2006/main" count="404" uniqueCount="279">
  <si>
    <t>研究者</t>
    <rPh sb="0" eb="3">
      <t>ケンキュウシャ</t>
    </rPh>
    <phoneticPr fontId="4"/>
  </si>
  <si>
    <t>大学</t>
    <rPh sb="0" eb="2">
      <t>ダイガク</t>
    </rPh>
    <phoneticPr fontId="4"/>
  </si>
  <si>
    <t>相談可能分野/産業界へのアピールポイント</t>
    <rPh sb="0" eb="2">
      <t>ソウダン</t>
    </rPh>
    <rPh sb="2" eb="4">
      <t>カノウ</t>
    </rPh>
    <rPh sb="4" eb="6">
      <t>ブンヤ</t>
    </rPh>
    <rPh sb="7" eb="10">
      <t>サンギョウカイ</t>
    </rPh>
    <phoneticPr fontId="4"/>
  </si>
  <si>
    <t>キーワード1</t>
    <phoneticPr fontId="4"/>
  </si>
  <si>
    <t>キーワード2</t>
  </si>
  <si>
    <t>キーワード3</t>
  </si>
  <si>
    <t>茨城</t>
    <rPh sb="0" eb="2">
      <t>イバラギ</t>
    </rPh>
    <phoneticPr fontId="4"/>
  </si>
  <si>
    <t>群馬</t>
    <rPh sb="0" eb="2">
      <t>グンマ</t>
    </rPh>
    <phoneticPr fontId="4"/>
  </si>
  <si>
    <t>埼玉</t>
    <rPh sb="0" eb="2">
      <t>サイタマ</t>
    </rPh>
    <phoneticPr fontId="4"/>
  </si>
  <si>
    <t>埼玉</t>
    <rPh sb="0" eb="2">
      <t>サイタマ</t>
    </rPh>
    <phoneticPr fontId="10"/>
  </si>
  <si>
    <t>埼玉</t>
    <rPh sb="0" eb="2">
      <t>サイタマ</t>
    </rPh>
    <phoneticPr fontId="7"/>
  </si>
  <si>
    <t>群馬</t>
    <rPh sb="0" eb="2">
      <t>グンマ</t>
    </rPh>
    <phoneticPr fontId="7"/>
  </si>
  <si>
    <t>超精密加工</t>
  </si>
  <si>
    <t>業界を問わず「ものづくり」の現場でお困りの問題があれば御相談ください</t>
  </si>
  <si>
    <t>モータ制御</t>
  </si>
  <si>
    <t>も-4</t>
  </si>
  <si>
    <t>多孔質(ポーラス）アルミニウム</t>
    <rPh sb="0" eb="3">
      <t>タコウシツ</t>
    </rPh>
    <phoneticPr fontId="4"/>
  </si>
  <si>
    <t>軽量化</t>
    <rPh sb="0" eb="3">
      <t>ケイリョウカ</t>
    </rPh>
    <phoneticPr fontId="4"/>
  </si>
  <si>
    <t>も-5</t>
  </si>
  <si>
    <t>CAD/CAMシステム開発，GPU技術を利用したプログラム開発</t>
  </si>
  <si>
    <t>形状モデリング</t>
  </si>
  <si>
    <t>も-7</t>
  </si>
  <si>
    <t>生産加工</t>
  </si>
  <si>
    <t>パワー半導体</t>
  </si>
  <si>
    <t>エッチング</t>
  </si>
  <si>
    <t>も-8</t>
  </si>
  <si>
    <t>軽量化</t>
    <rPh sb="0" eb="3">
      <t>ケイリョウカ</t>
    </rPh>
    <phoneticPr fontId="7"/>
  </si>
  <si>
    <t>も-9</t>
  </si>
  <si>
    <t>振動工学，耐震</t>
  </si>
  <si>
    <t>も-10</t>
  </si>
  <si>
    <t>ロボティクス　メカトロニクス</t>
  </si>
  <si>
    <t>メカトロニクス</t>
  </si>
  <si>
    <t>も-12</t>
  </si>
  <si>
    <t>溶接現象の解明、溶接システムの自動化、電磁界計測・解析</t>
  </si>
  <si>
    <t>も-13</t>
  </si>
  <si>
    <t>ヒューマノイドロボット</t>
  </si>
  <si>
    <t>も-14</t>
  </si>
  <si>
    <t>齋藤芳徳　教授</t>
    <rPh sb="0" eb="2">
      <t>サイトウ</t>
    </rPh>
    <rPh sb="2" eb="4">
      <t>ヨシノリ</t>
    </rPh>
    <rPh sb="5" eb="7">
      <t>キョウジュ</t>
    </rPh>
    <phoneticPr fontId="4"/>
  </si>
  <si>
    <t>介護支援</t>
  </si>
  <si>
    <t>も-17</t>
  </si>
  <si>
    <t>各種機械の制御・高性能化・高機能化、機械設備の自動化・安全、回転機械の諸問題</t>
  </si>
  <si>
    <t>も-18</t>
  </si>
  <si>
    <t>ヒトの手先技量に関する計測技術、各種インタフェースの開発技術</t>
  </si>
  <si>
    <t>も-19</t>
  </si>
  <si>
    <t>山本利一　教授</t>
    <rPh sb="0" eb="2">
      <t>ヤマモト</t>
    </rPh>
    <rPh sb="2" eb="4">
      <t>トシカズ</t>
    </rPh>
    <rPh sb="5" eb="7">
      <t>キョウジュ</t>
    </rPh>
    <phoneticPr fontId="4"/>
  </si>
  <si>
    <t>カリキュラム開発</t>
  </si>
  <si>
    <t>も-20</t>
  </si>
  <si>
    <t>空中超音波センシング</t>
    <rPh sb="0" eb="2">
      <t>クウチュウ</t>
    </rPh>
    <rPh sb="2" eb="5">
      <t>チョウオンパ</t>
    </rPh>
    <phoneticPr fontId="7"/>
  </si>
  <si>
    <t>も-21</t>
  </si>
  <si>
    <t>振動解析，振動計測，軸受特性解析</t>
  </si>
  <si>
    <t>も-24</t>
  </si>
  <si>
    <t>振動制御，運動制御，ロボット制御</t>
  </si>
  <si>
    <t>も-25</t>
  </si>
  <si>
    <t>も-26</t>
  </si>
  <si>
    <t>小山真司　准教授</t>
    <rPh sb="0" eb="2">
      <t>コヤマ</t>
    </rPh>
    <rPh sb="2" eb="4">
      <t>シンジ</t>
    </rPh>
    <rPh sb="5" eb="8">
      <t>ジュンキョウジュ</t>
    </rPh>
    <phoneticPr fontId="4"/>
  </si>
  <si>
    <t>界面および金属組織制御</t>
  </si>
  <si>
    <t>も-27</t>
  </si>
  <si>
    <t>丸山真一　教授</t>
    <rPh sb="0" eb="2">
      <t>マルヤマ</t>
    </rPh>
    <rPh sb="2" eb="4">
      <t>シンイチ</t>
    </rPh>
    <rPh sb="5" eb="7">
      <t>キョウジュ</t>
    </rPh>
    <phoneticPr fontId="4"/>
  </si>
  <si>
    <t>振動騒音の低減対策　動的設計開発　振動騒音計測・解析</t>
  </si>
  <si>
    <t>も-28</t>
  </si>
  <si>
    <t>ロボティクス、メカトロニクス、センサ技術、安全工学、機械設計</t>
    <rPh sb="18" eb="20">
      <t>ギジュツ</t>
    </rPh>
    <rPh sb="21" eb="23">
      <t>アンゼン</t>
    </rPh>
    <rPh sb="23" eb="25">
      <t>コウガク</t>
    </rPh>
    <rPh sb="26" eb="28">
      <t>キカイ</t>
    </rPh>
    <rPh sb="28" eb="30">
      <t>セッケイ</t>
    </rPh>
    <phoneticPr fontId="7"/>
  </si>
  <si>
    <t>ロボット安全</t>
    <rPh sb="4" eb="6">
      <t>アンゼン</t>
    </rPh>
    <phoneticPr fontId="7"/>
  </si>
  <si>
    <t>運動軌道生成</t>
    <rPh sb="0" eb="2">
      <t>ウンドウ</t>
    </rPh>
    <rPh sb="2" eb="4">
      <t>キドウ</t>
    </rPh>
    <rPh sb="4" eb="6">
      <t>セイセイ</t>
    </rPh>
    <phoneticPr fontId="7"/>
  </si>
  <si>
    <t>多足歩行ロボット</t>
    <rPh sb="0" eb="2">
      <t>タソク</t>
    </rPh>
    <rPh sb="2" eb="4">
      <t>ホコウ</t>
    </rPh>
    <phoneticPr fontId="7"/>
  </si>
  <si>
    <t>金属部品の軽量化</t>
  </si>
  <si>
    <t>も-33</t>
  </si>
  <si>
    <t>界面、液滴</t>
  </si>
  <si>
    <t>も-34</t>
  </si>
  <si>
    <t>安武幹雄　講師</t>
    <rPh sb="0" eb="2">
      <t>ヤスタケ</t>
    </rPh>
    <rPh sb="2" eb="4">
      <t>ミキオ</t>
    </rPh>
    <rPh sb="5" eb="7">
      <t>コウシ</t>
    </rPh>
    <phoneticPr fontId="7"/>
  </si>
  <si>
    <t>有機半導体材料</t>
  </si>
  <si>
    <t>も-36</t>
  </si>
  <si>
    <t>金子裕良　教授</t>
    <rPh sb="0" eb="2">
      <t>カネコ</t>
    </rPh>
    <rPh sb="2" eb="3">
      <t>ユウ</t>
    </rPh>
    <rPh sb="3" eb="4">
      <t>ヨ</t>
    </rPh>
    <rPh sb="5" eb="7">
      <t>キョウジュ</t>
    </rPh>
    <phoneticPr fontId="7"/>
  </si>
  <si>
    <t>も-37</t>
  </si>
  <si>
    <t>内田秀和　教授</t>
    <rPh sb="0" eb="2">
      <t>ウチダ</t>
    </rPh>
    <rPh sb="2" eb="4">
      <t>ヒデカズ</t>
    </rPh>
    <rPh sb="5" eb="7">
      <t>キョウジュ</t>
    </rPh>
    <phoneticPr fontId="7"/>
  </si>
  <si>
    <t>も-38</t>
  </si>
  <si>
    <t>金子順一　准教授</t>
    <rPh sb="0" eb="2">
      <t>カネコ</t>
    </rPh>
    <rPh sb="2" eb="4">
      <t>ジュンイチ</t>
    </rPh>
    <rPh sb="5" eb="8">
      <t>ジュンキョウジュ</t>
    </rPh>
    <phoneticPr fontId="7"/>
  </si>
  <si>
    <t>も-39</t>
  </si>
  <si>
    <t>高﨑　正也教授</t>
    <rPh sb="1" eb="2">
      <t>サキ</t>
    </rPh>
    <rPh sb="5" eb="7">
      <t>キョウジュ</t>
    </rPh>
    <phoneticPr fontId="7"/>
  </si>
  <si>
    <t>超音波</t>
    <rPh sb="0" eb="3">
      <t>チョウオンパ</t>
    </rPh>
    <phoneticPr fontId="7"/>
  </si>
  <si>
    <t>も-40</t>
  </si>
  <si>
    <t>田所千治　准教授</t>
    <rPh sb="0" eb="2">
      <t>タドコロ</t>
    </rPh>
    <rPh sb="2" eb="3">
      <t>チ</t>
    </rPh>
    <rPh sb="3" eb="4">
      <t>ナオ</t>
    </rPh>
    <rPh sb="5" eb="8">
      <t>ジュンキョウジュ</t>
    </rPh>
    <phoneticPr fontId="7"/>
  </si>
  <si>
    <t>も-43</t>
  </si>
  <si>
    <t>林偉民　教授</t>
    <rPh sb="0" eb="1">
      <t>ハヤシ</t>
    </rPh>
    <rPh sb="1" eb="3">
      <t>ヨシタミ</t>
    </rPh>
    <rPh sb="4" eb="6">
      <t>キョウジュ</t>
    </rPh>
    <phoneticPr fontId="7"/>
  </si>
  <si>
    <t>も-44</t>
  </si>
  <si>
    <t>西田進一　助教</t>
    <rPh sb="0" eb="2">
      <t>ニシダ</t>
    </rPh>
    <rPh sb="2" eb="4">
      <t>シンイチ</t>
    </rPh>
    <rPh sb="5" eb="6">
      <t>ジョ</t>
    </rPh>
    <rPh sb="6" eb="7">
      <t>キョウ</t>
    </rPh>
    <phoneticPr fontId="7"/>
  </si>
  <si>
    <t>も-45</t>
  </si>
  <si>
    <t xml:space="preserve">阿部 壮志　助教
</t>
    <rPh sb="6" eb="8">
      <t>ジョキョウ</t>
    </rPh>
    <phoneticPr fontId="7"/>
  </si>
  <si>
    <t>も-47</t>
  </si>
  <si>
    <t>も-48</t>
  </si>
  <si>
    <t>山田洋平　助教</t>
    <rPh sb="5" eb="7">
      <t>ジョキョウ</t>
    </rPh>
    <phoneticPr fontId="7"/>
  </si>
  <si>
    <t>微細内部流路</t>
  </si>
  <si>
    <t>埼玉</t>
  </si>
  <si>
    <t>宇都宮</t>
  </si>
  <si>
    <t>モーションコントロール</t>
  </si>
  <si>
    <t>ロボティクス</t>
  </si>
  <si>
    <t>塑性加工技術</t>
  </si>
  <si>
    <t>金属材料の塑性変形</t>
  </si>
  <si>
    <t>磁気研磨技術</t>
  </si>
  <si>
    <t>磁気バリ取り技術</t>
  </si>
  <si>
    <t>再生可能エネルギー</t>
  </si>
  <si>
    <t>磁性材料</t>
  </si>
  <si>
    <t>磁気測定</t>
  </si>
  <si>
    <t>福岡泰宏　教授</t>
    <rPh sb="0" eb="2">
      <t>フクオカ</t>
    </rPh>
    <rPh sb="2" eb="4">
      <t>ヤスヒロ</t>
    </rPh>
    <rPh sb="5" eb="7">
      <t>キョウジュ</t>
    </rPh>
    <phoneticPr fontId="4"/>
  </si>
  <si>
    <t>自動運転</t>
  </si>
  <si>
    <t>も-宇1</t>
  </si>
  <si>
    <t>石戸 勉　助教</t>
  </si>
  <si>
    <t>流体工学</t>
  </si>
  <si>
    <t>マイクロバブル</t>
  </si>
  <si>
    <t>キャビテーション</t>
  </si>
  <si>
    <t>も-宇2</t>
  </si>
  <si>
    <t>尾崎 功一　教授</t>
  </si>
  <si>
    <t>農業支援ロボット</t>
  </si>
  <si>
    <t>フィールドロボット</t>
  </si>
  <si>
    <t>磁気ナビゲーション</t>
  </si>
  <si>
    <t>も-宇3</t>
  </si>
  <si>
    <t>加藤 直人　助教</t>
  </si>
  <si>
    <t>風洞実験</t>
  </si>
  <si>
    <t>数値解析（CFD）</t>
  </si>
  <si>
    <t>も-宇4</t>
  </si>
  <si>
    <t>佐藤隆之介　准教授</t>
  </si>
  <si>
    <t>鏡面仕上げ</t>
  </si>
  <si>
    <t>高能率加工</t>
  </si>
  <si>
    <t>ナノスケール微細加工</t>
  </si>
  <si>
    <t>も-宇5</t>
  </si>
  <si>
    <t>鄒 艶華　教授</t>
  </si>
  <si>
    <t>精密加工学</t>
  </si>
  <si>
    <t>も-宇6</t>
  </si>
  <si>
    <t>白寄 篤　准教授</t>
  </si>
  <si>
    <t>も-宇7</t>
  </si>
  <si>
    <t>星野智史　准教授</t>
  </si>
  <si>
    <t>人工知能</t>
  </si>
  <si>
    <t>も-宇8</t>
  </si>
  <si>
    <t>ミヤグスク・リオス レナート　助教</t>
  </si>
  <si>
    <t>自律移動ロボット</t>
  </si>
  <si>
    <t>ナビゲーション</t>
  </si>
  <si>
    <t>機械学習</t>
  </si>
  <si>
    <t>も-宇9</t>
  </si>
  <si>
    <t>佐久間 洋志　准教授</t>
  </si>
  <si>
    <t>X線回折</t>
  </si>
  <si>
    <t>も-宇10</t>
  </si>
  <si>
    <t>鈴木 雅康　准教授</t>
  </si>
  <si>
    <t>パワーエレクトロニクス</t>
  </si>
  <si>
    <t>も-宇12</t>
  </si>
  <si>
    <t>船渡 寛人　教授</t>
  </si>
  <si>
    <t>電力変換回路</t>
  </si>
  <si>
    <t>中沢信明　教授</t>
    <rPh sb="0" eb="2">
      <t>ナカザワ</t>
    </rPh>
    <rPh sb="2" eb="4">
      <t>ノブアキ</t>
    </rPh>
    <phoneticPr fontId="4"/>
  </si>
  <si>
    <t>・気泡や液滴をキーワードとした流体工学の基礎
・環境負荷の少ない流体工学的技術に関して</t>
    <phoneticPr fontId="1"/>
  </si>
  <si>
    <t>羽毛ケラチン樹脂</t>
    <rPh sb="0" eb="2">
      <t>ウモウ</t>
    </rPh>
    <rPh sb="6" eb="8">
      <t>ジュシ</t>
    </rPh>
    <phoneticPr fontId="1"/>
  </si>
  <si>
    <t>タンパク被膜加工</t>
    <rPh sb="4" eb="8">
      <t>ヒマクカコウ</t>
    </rPh>
    <phoneticPr fontId="1"/>
  </si>
  <si>
    <t>生物由来材料工学</t>
    <rPh sb="0" eb="6">
      <t>セイブツユライザイリョウ</t>
    </rPh>
    <rPh sb="6" eb="8">
      <t>コウガク</t>
    </rPh>
    <phoneticPr fontId="1"/>
  </si>
  <si>
    <t>金属接合の易解体</t>
    <rPh sb="0" eb="4">
      <t>キンゾクセツゴウ</t>
    </rPh>
    <rPh sb="5" eb="8">
      <t>イカイタイ</t>
    </rPh>
    <phoneticPr fontId="1"/>
  </si>
  <si>
    <t>ポーラス金属の作製法、ポーラス金属の特性評価、ポーラス金属の高機能化、アルミウム合金ダイカスト製品の品質向上に関する研究、金属接合の易解体</t>
    <rPh sb="4" eb="6">
      <t>キンゾク</t>
    </rPh>
    <rPh sb="7" eb="9">
      <t>サクセイ</t>
    </rPh>
    <rPh sb="9" eb="10">
      <t>ホウ</t>
    </rPh>
    <rPh sb="15" eb="17">
      <t>キンゾク</t>
    </rPh>
    <rPh sb="18" eb="20">
      <t>トクセイ</t>
    </rPh>
    <rPh sb="20" eb="22">
      <t>ヒョウカ</t>
    </rPh>
    <rPh sb="27" eb="29">
      <t>キンゾク</t>
    </rPh>
    <rPh sb="30" eb="34">
      <t>コウキノウカ</t>
    </rPh>
    <rPh sb="40" eb="42">
      <t>ゴウキン</t>
    </rPh>
    <rPh sb="47" eb="49">
      <t>セイヒン</t>
    </rPh>
    <rPh sb="50" eb="52">
      <t>ヒンシツ</t>
    </rPh>
    <rPh sb="52" eb="54">
      <t>コウジョウ</t>
    </rPh>
    <rPh sb="55" eb="56">
      <t>カン</t>
    </rPh>
    <rPh sb="58" eb="60">
      <t>ケンキュウ</t>
    </rPh>
    <rPh sb="61" eb="63">
      <t>キンゾク</t>
    </rPh>
    <rPh sb="63" eb="65">
      <t>セツゴウ</t>
    </rPh>
    <rPh sb="66" eb="67">
      <t>エキ</t>
    </rPh>
    <rPh sb="67" eb="69">
      <t>カイタイ</t>
    </rPh>
    <phoneticPr fontId="7"/>
  </si>
  <si>
    <t>清水年美　准教授</t>
    <rPh sb="0" eb="2">
      <t>シミズ</t>
    </rPh>
    <rPh sb="2" eb="3">
      <t>ネン</t>
    </rPh>
    <rPh sb="3" eb="4">
      <t>ビ</t>
    </rPh>
    <rPh sb="5" eb="8">
      <t>ジュンキョウジュ</t>
    </rPh>
    <phoneticPr fontId="4"/>
  </si>
  <si>
    <t>西野創一郎　准教授</t>
    <rPh sb="6" eb="9">
      <t>ジュンキョウジュ</t>
    </rPh>
    <phoneticPr fontId="7"/>
  </si>
  <si>
    <t>半谷禎彦　教授</t>
    <rPh sb="0" eb="2">
      <t>ハンガイ</t>
    </rPh>
    <rPh sb="2" eb="4">
      <t>ヨシヒコ</t>
    </rPh>
    <rPh sb="5" eb="7">
      <t>キョウジュ</t>
    </rPh>
    <phoneticPr fontId="7"/>
  </si>
  <si>
    <t>山田 功　教授</t>
    <rPh sb="0" eb="2">
      <t>ヤマダ</t>
    </rPh>
    <rPh sb="3" eb="4">
      <t>イサオ</t>
    </rPh>
    <phoneticPr fontId="4"/>
  </si>
  <si>
    <t>河原 豊　教授</t>
    <rPh sb="0" eb="2">
      <t>カワハラ</t>
    </rPh>
    <rPh sb="3" eb="4">
      <t>ユタカ</t>
    </rPh>
    <rPh sb="5" eb="7">
      <t>キョウジュ</t>
    </rPh>
    <phoneticPr fontId="4"/>
  </si>
  <si>
    <t>渡邊鉄也　教授</t>
    <rPh sb="0" eb="2">
      <t>ワタナベ</t>
    </rPh>
    <rPh sb="2" eb="4">
      <t>テツヤ</t>
    </rPh>
    <rPh sb="5" eb="7">
      <t>ジュンキョウジュ</t>
    </rPh>
    <phoneticPr fontId="4"/>
  </si>
  <si>
    <t>蔭山 健介　教授</t>
    <rPh sb="6" eb="8">
      <t>キョウジュ</t>
    </rPh>
    <phoneticPr fontId="4"/>
  </si>
  <si>
    <t>山本 浩　教授</t>
    <rPh sb="5" eb="7">
      <t>キョウジュ</t>
    </rPh>
    <phoneticPr fontId="4"/>
  </si>
  <si>
    <t>琴坂信哉　准教授</t>
    <rPh sb="0" eb="1">
      <t>コト</t>
    </rPh>
    <rPh sb="1" eb="2">
      <t>サカ</t>
    </rPh>
    <rPh sb="2" eb="4">
      <t>ノブヤ</t>
    </rPh>
    <phoneticPr fontId="4"/>
  </si>
  <si>
    <t>坂井 建宣　准教授</t>
    <rPh sb="6" eb="9">
      <t>ジュンキョウジュ</t>
    </rPh>
    <phoneticPr fontId="7"/>
  </si>
  <si>
    <t>も-宇13</t>
  </si>
  <si>
    <t>宇都宮</t>
    <rPh sb="0" eb="3">
      <t>ウツノミヤ</t>
    </rPh>
    <phoneticPr fontId="1"/>
  </si>
  <si>
    <t>オートメーション</t>
  </si>
  <si>
    <t>ロボットインテグレーション</t>
  </si>
  <si>
    <t>ロボティクス、ロボット技術の応用
・社会実装を目指した技術技術の開発、実装、応用
・農業などフィールドで機能するロボットの研究開発
・ロボット知能やユニーク機構を持つロボットの研究開発</t>
    <rPh sb="11" eb="13">
      <t>ギジュツ</t>
    </rPh>
    <rPh sb="14" eb="16">
      <t>オウヨウ</t>
    </rPh>
    <phoneticPr fontId="1"/>
  </si>
  <si>
    <t>ロボティクス、人工知能
・ロボットの自律移動（自動運転）技術
・パーソナルモビリティの操作インタフェース
・警備ロボットシステム
・上体ヒューマノイドロボットによる物体ハンドリング</t>
    <rPh sb="7" eb="11">
      <t>ジンコウチノウ</t>
    </rPh>
    <phoneticPr fontId="1"/>
  </si>
  <si>
    <t>知能機械システム
・確率的ロボティクス・機械学習
・スモールモビリティによるラストワンマイル
・信号強度地図利活用によるロボットナビゲーション</t>
    <rPh sb="0" eb="4">
      <t>チノウキカイ</t>
    </rPh>
    <phoneticPr fontId="1"/>
  </si>
  <si>
    <t>制御工学
・制御理論の追究と産業応用
・多自由度変調を利用したパルス駆動系の制御と応用
・プラント・ネットワーク系のモデリングと制御</t>
    <rPh sb="0" eb="4">
      <t>セイギョコウガク</t>
    </rPh>
    <phoneticPr fontId="1"/>
  </si>
  <si>
    <t>ワイヤレス給電</t>
  </si>
  <si>
    <t>電動モビリティ、EV</t>
  </si>
  <si>
    <t>溶接加工の自動化</t>
    <rPh sb="0" eb="4">
      <t>ヨウセツカコウ</t>
    </rPh>
    <rPh sb="5" eb="8">
      <t>ジドウカ</t>
    </rPh>
    <phoneticPr fontId="1"/>
  </si>
  <si>
    <t>原 紳　助教</t>
    <rPh sb="4" eb="6">
      <t>ジョキョウ</t>
    </rPh>
    <phoneticPr fontId="1"/>
  </si>
  <si>
    <t>茨城</t>
  </si>
  <si>
    <t>‐</t>
    <phoneticPr fontId="1"/>
  </si>
  <si>
    <t>No</t>
    <phoneticPr fontId="1"/>
  </si>
  <si>
    <t>番号</t>
    <rPh sb="0" eb="2">
      <t>バンゴウ</t>
    </rPh>
    <phoneticPr fontId="1"/>
  </si>
  <si>
    <t>旧番号</t>
    <rPh sb="0" eb="1">
      <t>キュウ</t>
    </rPh>
    <rPh sb="1" eb="3">
      <t>バンゴウ</t>
    </rPh>
    <phoneticPr fontId="4"/>
  </si>
  <si>
    <t>記号</t>
    <rPh sb="0" eb="2">
      <t>キゴウ</t>
    </rPh>
    <phoneticPr fontId="1"/>
  </si>
  <si>
    <t>災害救助ロボット</t>
  </si>
  <si>
    <t>ﾌﾟﾛﾀﾞｸﾄ，建築，ｲﾝﾃﾘｱ，福祉機器，福祉用具</t>
  </si>
  <si>
    <t>も-1</t>
  </si>
  <si>
    <t>プレス加工</t>
  </si>
  <si>
    <t>高張力鋼板</t>
  </si>
  <si>
    <t>マグネシウム合金</t>
  </si>
  <si>
    <t>森善一　教授</t>
  </si>
  <si>
    <t>福祉・介護ﾛﾎﾞﾃｨｸｽ</t>
  </si>
  <si>
    <t>山根 敏　教授</t>
  </si>
  <si>
    <t>溶接現象</t>
  </si>
  <si>
    <t>ロボット</t>
  </si>
  <si>
    <t>溶接電源制御</t>
  </si>
  <si>
    <t>素早く移動するロボット</t>
  </si>
  <si>
    <t>ロボットを用いた生物の真理の解明　</t>
  </si>
  <si>
    <t>ﾕﾆﾊﾞｰｻﾙﾃﾞｻﾞｲﾝ</t>
  </si>
  <si>
    <t>生活支援</t>
  </si>
  <si>
    <t>ロバスト制御理論</t>
  </si>
  <si>
    <t>機械の知能化</t>
  </si>
  <si>
    <t>ﾋｭｰﾏﾝｲﾝﾀｰﾌｪｰｽ</t>
  </si>
  <si>
    <t>福祉機器</t>
  </si>
  <si>
    <t xml:space="preserve">教材・教具
</t>
  </si>
  <si>
    <t>学習評価</t>
  </si>
  <si>
    <t>音響センシング</t>
  </si>
  <si>
    <t>エレクトレット</t>
  </si>
  <si>
    <t>防振機構</t>
  </si>
  <si>
    <t>気体軸受</t>
  </si>
  <si>
    <t>すべり軸受</t>
  </si>
  <si>
    <t>柔軟構造</t>
  </si>
  <si>
    <t>機械ｼｽﾃﾑ</t>
  </si>
  <si>
    <t>振動制御</t>
  </si>
  <si>
    <t>SDGs対応商品開発、未利用資源活用</t>
  </si>
  <si>
    <t>金属材料の接合(固相接合, ろう・はんだ付)　金属材料の表面硬化　機械的特性(強度･摩耗)の評価</t>
  </si>
  <si>
    <t>低温接合　</t>
  </si>
  <si>
    <t>耐摩耗性　</t>
  </si>
  <si>
    <t>振動解析</t>
  </si>
  <si>
    <t>振動騒音分析</t>
  </si>
  <si>
    <t>薄肉構造</t>
  </si>
  <si>
    <t>本間俊司　准教授</t>
  </si>
  <si>
    <t>CFD（数値流体力学）による流体解析の豊富な知見。界面の運動を正確に捉えるFront-Tracking法の計算コード。反応プロセスおよび分離プロセスの数値解析</t>
  </si>
  <si>
    <t>数値流体力学</t>
  </si>
  <si>
    <t>移動現象</t>
  </si>
  <si>
    <t>多くの電子デバイスを構成する分子構造はポリマー構造のものが多く研究されており、それらは剛直で加工性等に欠ける。その点、流動性と秩序性を併せ持つ液晶は、均一な薄膜形成等の利点を持つ。また、これらは加熱冷却操作で再組織化できるため有利である。さらに液晶化合物の分子構造に電子アクセプター部位ドナー部位を持たせたことは、今回の特徴と独創的な点である。この研究は多彩なエレクトロクロミズムの可能性を秘めた材料開発である。</t>
  </si>
  <si>
    <t>液晶材料</t>
  </si>
  <si>
    <t>エレクトロクロミック材料</t>
  </si>
  <si>
    <t>多数のサンプルを個別に測定するのは二次元化学画像センサの機能によるものです。従来の電圧測定に代わり、電流測定になったことで応用範囲が広くなった世界初の技術です。（特許 第4560633号(P4560633)）
また、マイクロアレイシステム（特許 第3978500号(P3978500)）との相性が良く、創薬系のスクリーニングシステムを構築するのに適した測定技術になっています。</t>
  </si>
  <si>
    <t>創薬スクリーニング</t>
  </si>
  <si>
    <t>電気化学センサ</t>
  </si>
  <si>
    <t>二次元化学画像センサ</t>
  </si>
  <si>
    <t>工作機械が本来有するパフォーマンスを引き出すための工程計画支援技術。大規模複雑形状（自動車用プレス金型、多軸制御切削による航空機部品製造）特有の技術的課題の解決。並列計算技術（ＧＰＧＰＵ）に基づく実時間計算の実現。各社の製造上の課題に対応したシステム／アルゴリズムの検討および開発</t>
  </si>
  <si>
    <t>切削加工</t>
  </si>
  <si>
    <t>ＣＮＣ加工</t>
  </si>
  <si>
    <t>計算機シミュレーション</t>
  </si>
  <si>
    <t>超音波を励振するための圧電材料が対応できる温度（極低温～キュリー温度）においてポンプとして利用可能。摺動部が無いため，摩耗の心配がない。振動子の設計次第で小型化が可能・特願2014-243990</t>
  </si>
  <si>
    <t>ポンプ</t>
  </si>
  <si>
    <t>摩擦力と潤滑膜厚の同時計測による摩擦現象の解明。摩擦力の向きに着目した制振設計（特願2017-91962）。摩擦材料と機械設計の両側面からのアプローチ</t>
  </si>
  <si>
    <t>トライボロジー</t>
  </si>
  <si>
    <t>ダイナミクス</t>
  </si>
  <si>
    <t>自律システム</t>
  </si>
  <si>
    <t>超精密加工、超微細加工、研磨加工、塑性加工、機上計測法、生産システム</t>
  </si>
  <si>
    <t>超微細加工</t>
  </si>
  <si>
    <t>研磨加工</t>
  </si>
  <si>
    <t>製造業　金属加工業</t>
  </si>
  <si>
    <t>鍛造</t>
  </si>
  <si>
    <t>プレス成形</t>
  </si>
  <si>
    <t>粉末冶金</t>
  </si>
  <si>
    <t>金属3Dプリンタ</t>
  </si>
  <si>
    <t>Additive Manufacturing</t>
  </si>
  <si>
    <t>溶接</t>
  </si>
  <si>
    <t>アコースティックエミッション法による機器のオンラインモニタリング。　分子動力学シミュレーションによる高分子材料の変形挙動の解明。弱接着状態の検出に向けた分子動力学シミュレーションによる力学的解析。複合材料のアコースティックエミッション法による損傷解析。複合材料の損傷発生・蓄積挙動の粘弾性的評価</t>
  </si>
  <si>
    <t>複合材料</t>
  </si>
  <si>
    <t>アコースティックエミッション</t>
  </si>
  <si>
    <t>・分子動力学シミュレーション</t>
  </si>
  <si>
    <t>ワークの把持，再把持，姿勢変化は不要．置くだけで三次元流路の高速形成が可能。Y字，十字，螺旋，平面など形状の制限はほぼ無い。流路径はΦ10 μm～Φ1 mmまで自由自在。高分子材料であればアクリル以外の材料にも適用可能．</t>
  </si>
  <si>
    <t>レーザ加工</t>
  </si>
  <si>
    <t>アクリル</t>
  </si>
  <si>
    <t>乾正知　教授</t>
  </si>
  <si>
    <t>金型製造</t>
  </si>
  <si>
    <t>CAD/CAM</t>
  </si>
  <si>
    <t>池野順一　教授</t>
  </si>
  <si>
    <t>削るのではなく、化学的に溶かすエッチング法で目標を達成できた。従来のエッチングでは鏡面にはならないが、唯一本法ならば可能である。効率は研磨と比べると100倍大きい。特許出願済みである</t>
  </si>
  <si>
    <t>荒居善雄　教授</t>
  </si>
  <si>
    <t>機械材料・部品の強度を高精度に予測するシステムを構築。機械構造の破損原因をフラクトグラフィにより究明。機械のニーズに応じて破壊をコントロール</t>
  </si>
  <si>
    <t>材料強度</t>
  </si>
  <si>
    <t>高精度予測</t>
  </si>
  <si>
    <t>さまざまな免震機構を提案。マルチボディーダイナミクスを用いて柔軟な紐の挙動を解析できる。振動低減，騒音低減への方針を提案</t>
  </si>
  <si>
    <t>機械力学</t>
  </si>
  <si>
    <t>音工学，スポーツ工学</t>
  </si>
  <si>
    <t>も</t>
    <phoneticPr fontId="1"/>
  </si>
  <si>
    <t>工業計測の教材への応用。各企業の持つ最先端技術の理解促進。発電教材関係の知的財産。学校教育に対する直接支援。学校現場との太いパイプ</t>
    <phoneticPr fontId="1"/>
  </si>
  <si>
    <t>厚さ0.1mm以下で折り畳み可能な柔軟性を有するフィルム状センサ。1Hz～500 kHzまでの超広帯域での音響・超音波（空中）をセンシング可能。基板に実装することでセンサをアレイ化可能。空中超音波センサの場合，近距離（2cm以上）での位置検出可能（従来型は30cm以上）</t>
    <phoneticPr fontId="1"/>
  </si>
  <si>
    <t>異種金属を用いた一体造形が可能
大型製品へ適用可能
切削仕上げとの複合加工</t>
    <phoneticPr fontId="1"/>
  </si>
  <si>
    <t>・金属管を素材とする塑性加工（特に円管のハイドロフォ ーミング）
・金属部品の塑性流動結合</t>
    <phoneticPr fontId="1"/>
  </si>
  <si>
    <t>・高効率と電磁環境を両立させた電力変換回路
・非接触給電（主に電界結合）
・再生可能エネルギーとマイクログリッド</t>
    <phoneticPr fontId="1"/>
  </si>
  <si>
    <t>ものづくりセンター　機械工学
・自動化
・生産技術
・高音波援用加工</t>
    <phoneticPr fontId="1"/>
  </si>
  <si>
    <t>・	流れのコンピューターシミュレーション
・	カルマン渦励振、縦渦励振等の流体関連振動
・	学生フォーミュラ、レーシングカー、自動車の空力</t>
    <phoneticPr fontId="1"/>
  </si>
  <si>
    <t>・固定砥粒研磨加工技術
・CMPおよびナノスケール表面の創成とSPM解析技術
・超砥粒ホイールの研削特性に関する研究</t>
    <phoneticPr fontId="1"/>
  </si>
  <si>
    <t>・磁気機能性流体を利用した超精密内面磁気研磨技術
・高能率内面及び平面の磁気バリ取り技術の開発
・超微細複雑形状部品表面及び超微細孔ノズルの精密研磨技術の開発研究</t>
    <phoneticPr fontId="1"/>
  </si>
  <si>
    <t>・永久磁石を用いた磁場源の開発
・ナノスピントロニクスのためのプローブ顕微鏡の開発
・X線を用いた薄膜の結晶構造や配向等の解析</t>
    <phoneticPr fontId="1"/>
  </si>
  <si>
    <t>非接触給電システム設計に役立つ様々な共振コンデンサ方式に対応した理論解析。磁界解析ソフトと実機製作環境による高効率で小型化可能な非接触給電トランスの開発実績。EVや電動アシスト自転車などの駐車中かつ走行中給電システムの研究開発。外部磁場をアーク溶接に活用した研究開発。特許も多数出願実績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</si>
</sst>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name val="ＭＳ Ｐ明朝"/>
      <family val="1"/>
      <charset val="128"/>
    </font>
    <font>
      <sz val="6"/>
      <name val="ＭＳ Ｐゴシック"/>
      <family val="3"/>
      <charset val="128"/>
    </font>
    <font>
      <b/>
      <sz val="10"/>
      <name val="ＭＳ Ｐ明朝"/>
      <family val="1"/>
      <charset val="128"/>
    </font>
    <font>
      <sz val="10"/>
      <name val="ＭＳ Ｐ明朝"/>
      <family val="1"/>
      <charset val="128"/>
    </font>
    <font>
      <sz val="6"/>
      <name val="游ゴシック"/>
      <family val="3"/>
      <charset val="128"/>
      <scheme val="minor"/>
    </font>
    <font>
      <sz val="11"/>
      <name val="ＭＳ Ｐ明朝"/>
      <family val="1"/>
      <charset val="128"/>
    </font>
    <font>
      <sz val="11"/>
      <name val="ＭＳ Ｐゴシック"/>
      <family val="3"/>
      <charset val="128"/>
    </font>
    <font>
      <sz val="14"/>
      <name val="ＭＳ ゴシック"/>
      <family val="3"/>
      <charset val="128"/>
    </font>
    <font>
      <sz val="10"/>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9" fillId="0" borderId="0">
      <alignment vertical="center"/>
    </xf>
  </cellStyleXfs>
  <cellXfs count="20">
    <xf numFmtId="0" fontId="0" fillId="0" borderId="0" xfId="0">
      <alignment vertical="center"/>
    </xf>
    <xf numFmtId="0" fontId="3" fillId="0" borderId="0" xfId="1" applyFont="1" applyFill="1" applyBorder="1" applyAlignment="1">
      <alignment horizontal="center" vertical="center" wrapText="1"/>
    </xf>
    <xf numFmtId="0" fontId="6" fillId="0" borderId="0" xfId="1" applyFont="1" applyFill="1" applyBorder="1" applyAlignment="1">
      <alignment horizontal="left" vertical="top" wrapText="1"/>
    </xf>
    <xf numFmtId="0" fontId="6" fillId="0" borderId="0" xfId="1" applyFont="1" applyAlignment="1">
      <alignment vertical="top" wrapText="1"/>
    </xf>
    <xf numFmtId="0" fontId="8" fillId="0" borderId="0" xfId="1" applyFont="1" applyAlignment="1">
      <alignment vertical="top" wrapText="1"/>
    </xf>
    <xf numFmtId="0" fontId="6" fillId="0" borderId="0" xfId="1" applyFont="1" applyFill="1" applyAlignment="1">
      <alignment vertical="top" wrapText="1"/>
    </xf>
    <xf numFmtId="0" fontId="3" fillId="0" borderId="1" xfId="1" applyFont="1" applyFill="1" applyBorder="1" applyAlignment="1">
      <alignment horizontal="center" vertical="center" wrapText="1"/>
    </xf>
    <xf numFmtId="0" fontId="6" fillId="0" borderId="1" xfId="1" applyFont="1" applyFill="1" applyBorder="1" applyAlignment="1">
      <alignment horizontal="left" vertical="top" wrapText="1"/>
    </xf>
    <xf numFmtId="0" fontId="6" fillId="0" borderId="1" xfId="1" applyFont="1" applyBorder="1" applyAlignment="1">
      <alignment vertical="top" wrapText="1"/>
    </xf>
    <xf numFmtId="0" fontId="6" fillId="0" borderId="1" xfId="1" applyFont="1" applyBorder="1" applyAlignment="1">
      <alignment horizontal="left" vertical="top" wrapText="1"/>
    </xf>
    <xf numFmtId="0" fontId="6" fillId="0" borderId="1" xfId="1" applyFont="1" applyFill="1" applyBorder="1" applyAlignment="1">
      <alignment vertical="top" wrapText="1"/>
    </xf>
    <xf numFmtId="0" fontId="11" fillId="0" borderId="1" xfId="1" applyFont="1" applyFill="1" applyBorder="1" applyAlignment="1">
      <alignment vertical="top" wrapText="1"/>
    </xf>
    <xf numFmtId="0" fontId="11" fillId="0" borderId="1" xfId="1" applyFont="1" applyBorder="1" applyAlignment="1">
      <alignment vertical="top" wrapText="1"/>
    </xf>
    <xf numFmtId="0" fontId="6" fillId="0" borderId="1" xfId="1" applyFont="1" applyFill="1" applyBorder="1" applyAlignment="1">
      <alignment horizontal="left" vertical="top" wrapText="1" shrinkToFit="1"/>
    </xf>
    <xf numFmtId="0" fontId="11" fillId="0" borderId="1" xfId="1" applyFont="1" applyFill="1" applyBorder="1" applyAlignment="1">
      <alignment horizontal="left" vertical="top" wrapText="1"/>
    </xf>
    <xf numFmtId="0" fontId="6" fillId="0" borderId="1" xfId="1" applyFont="1" applyBorder="1" applyAlignment="1">
      <alignment vertical="top"/>
    </xf>
    <xf numFmtId="0" fontId="11" fillId="0" borderId="1" xfId="1" applyFont="1" applyBorder="1" applyAlignment="1">
      <alignment horizontal="left" vertical="top" wrapText="1"/>
    </xf>
    <xf numFmtId="0" fontId="6" fillId="0" borderId="1" xfId="2" applyFont="1" applyFill="1" applyBorder="1" applyAlignment="1">
      <alignment horizontal="left" vertical="top" wrapText="1"/>
    </xf>
    <xf numFmtId="0" fontId="11" fillId="0" borderId="1" xfId="2" applyFont="1" applyFill="1" applyBorder="1" applyAlignment="1">
      <alignment horizontal="left" vertical="top" wrapText="1"/>
    </xf>
    <xf numFmtId="0" fontId="5" fillId="2" borderId="1" xfId="1" applyFont="1" applyFill="1" applyBorder="1" applyAlignment="1">
      <alignment horizontal="center" vertical="center" wrapText="1"/>
    </xf>
  </cellXfs>
  <cellStyles count="3">
    <cellStyle name="標準" xfId="0" builtinId="0"/>
    <cellStyle name="標準 2" xfId="1" xr:uid="{00000000-0005-0000-0000-000002000000}"/>
    <cellStyle name="標準 2 2" xfId="2" xr:uid="{00000000-0005-0000-0000-000003000000}"/>
  </cellStyles>
  <dxfs count="1">
    <dxf>
      <fill>
        <patternFill patternType="solid">
          <fgColor rgb="FFBFBFB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7F576-E67A-42D4-9CA4-287418A7228B}">
  <sheetPr>
    <pageSetUpPr fitToPage="1"/>
  </sheetPr>
  <dimension ref="A1:K51"/>
  <sheetViews>
    <sheetView tabSelected="1" view="pageBreakPreview" topLeftCell="E1" zoomScale="115" zoomScaleNormal="100" zoomScaleSheetLayoutView="115" workbookViewId="0">
      <selection activeCell="H12" sqref="H12"/>
    </sheetView>
  </sheetViews>
  <sheetFormatPr defaultColWidth="8.09765625" defaultRowHeight="13.2" x14ac:dyDescent="0.45"/>
  <cols>
    <col min="1" max="4" width="4.59765625" style="3" hidden="1" customWidth="1"/>
    <col min="5" max="5" width="5.69921875" style="3" customWidth="1"/>
    <col min="6" max="6" width="12.69921875" style="5" customWidth="1"/>
    <col min="7" max="7" width="5.69921875" style="3" bestFit="1" customWidth="1"/>
    <col min="8" max="8" width="52.69921875" style="3" customWidth="1"/>
    <col min="9" max="11" width="11.69921875" style="3" customWidth="1"/>
    <col min="12" max="16384" width="8.09765625" style="4"/>
  </cols>
  <sheetData>
    <row r="1" spans="1:11" s="1" customFormat="1" ht="21.75" customHeight="1" x14ac:dyDescent="0.45">
      <c r="A1" s="6" t="s">
        <v>178</v>
      </c>
      <c r="B1" s="6" t="s">
        <v>179</v>
      </c>
      <c r="C1" s="6" t="s">
        <v>175</v>
      </c>
      <c r="D1" s="6" t="s">
        <v>176</v>
      </c>
      <c r="E1" s="19" t="s">
        <v>177</v>
      </c>
      <c r="F1" s="19" t="s">
        <v>0</v>
      </c>
      <c r="G1" s="19" t="s">
        <v>1</v>
      </c>
      <c r="H1" s="19" t="s">
        <v>2</v>
      </c>
      <c r="I1" s="19" t="s">
        <v>3</v>
      </c>
      <c r="J1" s="19" t="s">
        <v>4</v>
      </c>
      <c r="K1" s="19" t="s">
        <v>5</v>
      </c>
    </row>
    <row r="2" spans="1:11" s="2" customFormat="1" ht="24" x14ac:dyDescent="0.45">
      <c r="A2" s="7" t="s">
        <v>182</v>
      </c>
      <c r="B2" s="7" t="s">
        <v>267</v>
      </c>
      <c r="C2" s="7" t="s">
        <v>175</v>
      </c>
      <c r="D2" s="7">
        <v>1</v>
      </c>
      <c r="E2" s="7" t="str">
        <f>CONCATENATE(B2,C2,D2)</f>
        <v>も‐1</v>
      </c>
      <c r="F2" s="7" t="s">
        <v>153</v>
      </c>
      <c r="G2" s="7" t="s">
        <v>6</v>
      </c>
      <c r="H2" s="7" t="s">
        <v>13</v>
      </c>
      <c r="I2" s="7" t="s">
        <v>183</v>
      </c>
      <c r="J2" s="7" t="s">
        <v>184</v>
      </c>
      <c r="K2" s="7" t="s">
        <v>185</v>
      </c>
    </row>
    <row r="3" spans="1:11" s="2" customFormat="1" ht="24" x14ac:dyDescent="0.45">
      <c r="A3" s="7" t="s">
        <v>29</v>
      </c>
      <c r="B3" s="7" t="s">
        <v>267</v>
      </c>
      <c r="C3" s="7" t="s">
        <v>175</v>
      </c>
      <c r="D3" s="7">
        <v>2</v>
      </c>
      <c r="E3" s="7" t="str">
        <f t="shared" ref="E3:E45" si="0">CONCATENATE(B3,C3,D3)</f>
        <v>も‐2</v>
      </c>
      <c r="F3" s="7" t="s">
        <v>186</v>
      </c>
      <c r="G3" s="7" t="s">
        <v>6</v>
      </c>
      <c r="H3" s="7" t="s">
        <v>30</v>
      </c>
      <c r="I3" s="7" t="s">
        <v>187</v>
      </c>
      <c r="J3" s="7" t="s">
        <v>31</v>
      </c>
      <c r="K3" s="7"/>
    </row>
    <row r="4" spans="1:11" s="2" customFormat="1" ht="21" customHeight="1" x14ac:dyDescent="0.45">
      <c r="A4" s="7" t="s">
        <v>32</v>
      </c>
      <c r="B4" s="7" t="s">
        <v>267</v>
      </c>
      <c r="C4" s="7" t="s">
        <v>175</v>
      </c>
      <c r="D4" s="7">
        <v>3</v>
      </c>
      <c r="E4" s="7" t="str">
        <f t="shared" si="0"/>
        <v>も‐3</v>
      </c>
      <c r="F4" s="7" t="s">
        <v>188</v>
      </c>
      <c r="G4" s="7" t="s">
        <v>91</v>
      </c>
      <c r="H4" s="7" t="s">
        <v>33</v>
      </c>
      <c r="I4" s="7" t="s">
        <v>189</v>
      </c>
      <c r="J4" s="7" t="s">
        <v>190</v>
      </c>
      <c r="K4" s="7" t="s">
        <v>191</v>
      </c>
    </row>
    <row r="5" spans="1:11" s="2" customFormat="1" ht="36" x14ac:dyDescent="0.45">
      <c r="A5" s="7" t="s">
        <v>34</v>
      </c>
      <c r="B5" s="7" t="s">
        <v>267</v>
      </c>
      <c r="C5" s="7" t="s">
        <v>175</v>
      </c>
      <c r="D5" s="7">
        <v>4</v>
      </c>
      <c r="E5" s="7" t="str">
        <f t="shared" si="0"/>
        <v>も‐4</v>
      </c>
      <c r="F5" s="14" t="s">
        <v>102</v>
      </c>
      <c r="G5" s="14" t="s">
        <v>6</v>
      </c>
      <c r="H5" s="7" t="s">
        <v>180</v>
      </c>
      <c r="I5" s="7" t="s">
        <v>192</v>
      </c>
      <c r="J5" s="7" t="s">
        <v>193</v>
      </c>
      <c r="K5" s="7" t="s">
        <v>35</v>
      </c>
    </row>
    <row r="6" spans="1:11" s="2" customFormat="1" ht="24" x14ac:dyDescent="0.45">
      <c r="A6" s="7" t="s">
        <v>36</v>
      </c>
      <c r="B6" s="7" t="s">
        <v>267</v>
      </c>
      <c r="C6" s="7" t="s">
        <v>175</v>
      </c>
      <c r="D6" s="7">
        <v>5</v>
      </c>
      <c r="E6" s="7" t="str">
        <f t="shared" si="0"/>
        <v>も‐5</v>
      </c>
      <c r="F6" s="14" t="s">
        <v>37</v>
      </c>
      <c r="G6" s="14" t="s">
        <v>6</v>
      </c>
      <c r="H6" s="14" t="s">
        <v>181</v>
      </c>
      <c r="I6" s="14" t="s">
        <v>194</v>
      </c>
      <c r="J6" s="14" t="s">
        <v>195</v>
      </c>
      <c r="K6" s="14" t="s">
        <v>38</v>
      </c>
    </row>
    <row r="7" spans="1:11" s="2" customFormat="1" ht="24" x14ac:dyDescent="0.45">
      <c r="A7" s="7" t="s">
        <v>39</v>
      </c>
      <c r="B7" s="7" t="s">
        <v>267</v>
      </c>
      <c r="C7" s="7" t="s">
        <v>175</v>
      </c>
      <c r="D7" s="7">
        <v>6</v>
      </c>
      <c r="E7" s="7" t="str">
        <f t="shared" si="0"/>
        <v>も‐6</v>
      </c>
      <c r="F7" s="7" t="s">
        <v>155</v>
      </c>
      <c r="G7" s="7" t="s">
        <v>7</v>
      </c>
      <c r="H7" s="7" t="s">
        <v>40</v>
      </c>
      <c r="I7" s="16" t="s">
        <v>196</v>
      </c>
      <c r="J7" s="7" t="s">
        <v>197</v>
      </c>
      <c r="K7" s="7" t="s">
        <v>190</v>
      </c>
    </row>
    <row r="8" spans="1:11" s="2" customFormat="1" ht="24" x14ac:dyDescent="0.45">
      <c r="A8" s="7" t="s">
        <v>41</v>
      </c>
      <c r="B8" s="7" t="s">
        <v>267</v>
      </c>
      <c r="C8" s="7" t="s">
        <v>175</v>
      </c>
      <c r="D8" s="7">
        <v>7</v>
      </c>
      <c r="E8" s="7" t="str">
        <f t="shared" si="0"/>
        <v>も‐7</v>
      </c>
      <c r="F8" s="7" t="s">
        <v>145</v>
      </c>
      <c r="G8" s="7" t="s">
        <v>7</v>
      </c>
      <c r="H8" s="7" t="s">
        <v>42</v>
      </c>
      <c r="I8" s="7" t="s">
        <v>198</v>
      </c>
      <c r="J8" s="7" t="s">
        <v>94</v>
      </c>
      <c r="K8" s="7" t="s">
        <v>199</v>
      </c>
    </row>
    <row r="9" spans="1:11" s="2" customFormat="1" ht="29.25" customHeight="1" x14ac:dyDescent="0.45">
      <c r="A9" s="7" t="s">
        <v>43</v>
      </c>
      <c r="B9" s="7" t="s">
        <v>267</v>
      </c>
      <c r="C9" s="7" t="s">
        <v>175</v>
      </c>
      <c r="D9" s="7">
        <v>8</v>
      </c>
      <c r="E9" s="7" t="str">
        <f t="shared" si="0"/>
        <v>も‐8</v>
      </c>
      <c r="F9" s="14" t="s">
        <v>44</v>
      </c>
      <c r="G9" s="7" t="s">
        <v>91</v>
      </c>
      <c r="H9" s="14" t="s">
        <v>268</v>
      </c>
      <c r="I9" s="14" t="s">
        <v>200</v>
      </c>
      <c r="J9" s="14" t="s">
        <v>201</v>
      </c>
      <c r="K9" s="14" t="s">
        <v>45</v>
      </c>
    </row>
    <row r="10" spans="1:11" s="2" customFormat="1" ht="48" x14ac:dyDescent="0.45">
      <c r="A10" s="7" t="s">
        <v>46</v>
      </c>
      <c r="B10" s="7" t="s">
        <v>267</v>
      </c>
      <c r="C10" s="7" t="s">
        <v>175</v>
      </c>
      <c r="D10" s="7">
        <v>9</v>
      </c>
      <c r="E10" s="7" t="str">
        <f t="shared" si="0"/>
        <v>も‐9</v>
      </c>
      <c r="F10" s="9" t="s">
        <v>158</v>
      </c>
      <c r="G10" s="7" t="s">
        <v>91</v>
      </c>
      <c r="H10" s="7" t="s">
        <v>269</v>
      </c>
      <c r="I10" s="7" t="s">
        <v>202</v>
      </c>
      <c r="J10" s="7" t="s">
        <v>47</v>
      </c>
      <c r="K10" s="7" t="s">
        <v>203</v>
      </c>
    </row>
    <row r="11" spans="1:11" s="2" customFormat="1" ht="18.75" customHeight="1" x14ac:dyDescent="0.45">
      <c r="A11" s="7" t="s">
        <v>48</v>
      </c>
      <c r="B11" s="7" t="s">
        <v>267</v>
      </c>
      <c r="C11" s="7" t="s">
        <v>175</v>
      </c>
      <c r="D11" s="7">
        <v>10</v>
      </c>
      <c r="E11" s="7" t="str">
        <f t="shared" si="0"/>
        <v>も‐10</v>
      </c>
      <c r="F11" s="7" t="s">
        <v>159</v>
      </c>
      <c r="G11" s="7" t="s">
        <v>91</v>
      </c>
      <c r="H11" s="7" t="s">
        <v>49</v>
      </c>
      <c r="I11" s="7" t="s">
        <v>204</v>
      </c>
      <c r="J11" s="7" t="s">
        <v>205</v>
      </c>
      <c r="K11" s="7" t="s">
        <v>206</v>
      </c>
    </row>
    <row r="12" spans="1:11" s="2" customFormat="1" ht="24" customHeight="1" x14ac:dyDescent="0.45">
      <c r="A12" s="7" t="s">
        <v>50</v>
      </c>
      <c r="B12" s="7" t="s">
        <v>267</v>
      </c>
      <c r="C12" s="7" t="s">
        <v>175</v>
      </c>
      <c r="D12" s="7">
        <v>11</v>
      </c>
      <c r="E12" s="7" t="str">
        <f t="shared" si="0"/>
        <v>も‐11</v>
      </c>
      <c r="F12" s="17" t="s">
        <v>152</v>
      </c>
      <c r="G12" s="17" t="s">
        <v>174</v>
      </c>
      <c r="H12" s="7" t="s">
        <v>51</v>
      </c>
      <c r="I12" s="7" t="s">
        <v>207</v>
      </c>
      <c r="J12" s="7" t="s">
        <v>208</v>
      </c>
      <c r="K12" s="7" t="s">
        <v>209</v>
      </c>
    </row>
    <row r="13" spans="1:11" s="2" customFormat="1" ht="24" x14ac:dyDescent="0.45">
      <c r="A13" s="7" t="s">
        <v>52</v>
      </c>
      <c r="B13" s="7" t="s">
        <v>267</v>
      </c>
      <c r="C13" s="7" t="s">
        <v>175</v>
      </c>
      <c r="D13" s="7">
        <v>12</v>
      </c>
      <c r="E13" s="7" t="str">
        <f t="shared" si="0"/>
        <v>も‐12</v>
      </c>
      <c r="F13" s="18" t="s">
        <v>156</v>
      </c>
      <c r="G13" s="17" t="s">
        <v>7</v>
      </c>
      <c r="H13" s="7" t="s">
        <v>210</v>
      </c>
      <c r="I13" s="7" t="s">
        <v>147</v>
      </c>
      <c r="J13" s="7" t="s">
        <v>148</v>
      </c>
      <c r="K13" s="7" t="s">
        <v>149</v>
      </c>
    </row>
    <row r="14" spans="1:11" s="2" customFormat="1" ht="24" x14ac:dyDescent="0.45">
      <c r="A14" s="7" t="s">
        <v>53</v>
      </c>
      <c r="B14" s="7" t="s">
        <v>267</v>
      </c>
      <c r="C14" s="7" t="s">
        <v>175</v>
      </c>
      <c r="D14" s="7">
        <v>13</v>
      </c>
      <c r="E14" s="7" t="str">
        <f t="shared" si="0"/>
        <v>も‐13</v>
      </c>
      <c r="F14" s="7" t="s">
        <v>54</v>
      </c>
      <c r="G14" s="14" t="s">
        <v>7</v>
      </c>
      <c r="H14" s="14" t="s">
        <v>211</v>
      </c>
      <c r="I14" s="14" t="s">
        <v>212</v>
      </c>
      <c r="J14" s="14" t="s">
        <v>213</v>
      </c>
      <c r="K14" s="14" t="s">
        <v>55</v>
      </c>
    </row>
    <row r="15" spans="1:11" s="2" customFormat="1" ht="18.75" customHeight="1" x14ac:dyDescent="0.45">
      <c r="A15" s="7" t="s">
        <v>56</v>
      </c>
      <c r="B15" s="7" t="s">
        <v>267</v>
      </c>
      <c r="C15" s="7" t="s">
        <v>175</v>
      </c>
      <c r="D15" s="7">
        <v>14</v>
      </c>
      <c r="E15" s="7" t="str">
        <f t="shared" si="0"/>
        <v>も‐14</v>
      </c>
      <c r="F15" s="7" t="s">
        <v>57</v>
      </c>
      <c r="G15" s="14" t="s">
        <v>7</v>
      </c>
      <c r="H15" s="7" t="s">
        <v>58</v>
      </c>
      <c r="I15" s="7" t="s">
        <v>214</v>
      </c>
      <c r="J15" s="7" t="s">
        <v>215</v>
      </c>
      <c r="K15" s="7" t="s">
        <v>216</v>
      </c>
    </row>
    <row r="16" spans="1:11" s="2" customFormat="1" ht="24" x14ac:dyDescent="0.45">
      <c r="A16" s="7" t="s">
        <v>59</v>
      </c>
      <c r="B16" s="7" t="s">
        <v>267</v>
      </c>
      <c r="C16" s="7" t="s">
        <v>175</v>
      </c>
      <c r="D16" s="7">
        <v>15</v>
      </c>
      <c r="E16" s="7" t="str">
        <f t="shared" si="0"/>
        <v>も‐15</v>
      </c>
      <c r="F16" s="7" t="s">
        <v>160</v>
      </c>
      <c r="G16" s="14" t="s">
        <v>9</v>
      </c>
      <c r="H16" s="14" t="s">
        <v>60</v>
      </c>
      <c r="I16" s="14" t="s">
        <v>61</v>
      </c>
      <c r="J16" s="14" t="s">
        <v>62</v>
      </c>
      <c r="K16" s="14" t="s">
        <v>63</v>
      </c>
    </row>
    <row r="17" spans="1:11" s="2" customFormat="1" ht="36" x14ac:dyDescent="0.45">
      <c r="A17" s="7" t="s">
        <v>65</v>
      </c>
      <c r="B17" s="7" t="s">
        <v>267</v>
      </c>
      <c r="C17" s="7" t="s">
        <v>175</v>
      </c>
      <c r="D17" s="7">
        <v>16</v>
      </c>
      <c r="E17" s="7" t="str">
        <f t="shared" si="0"/>
        <v>も‐16</v>
      </c>
      <c r="F17" s="7" t="s">
        <v>217</v>
      </c>
      <c r="G17" s="14" t="s">
        <v>91</v>
      </c>
      <c r="H17" s="14" t="s">
        <v>218</v>
      </c>
      <c r="I17" s="14" t="s">
        <v>219</v>
      </c>
      <c r="J17" s="14" t="s">
        <v>220</v>
      </c>
      <c r="K17" s="14" t="s">
        <v>66</v>
      </c>
    </row>
    <row r="18" spans="1:11" s="2" customFormat="1" ht="83.25" customHeight="1" x14ac:dyDescent="0.45">
      <c r="A18" s="7" t="s">
        <v>67</v>
      </c>
      <c r="B18" s="7" t="s">
        <v>267</v>
      </c>
      <c r="C18" s="7" t="s">
        <v>175</v>
      </c>
      <c r="D18" s="7">
        <v>17</v>
      </c>
      <c r="E18" s="7" t="str">
        <f t="shared" si="0"/>
        <v>も‐17</v>
      </c>
      <c r="F18" s="7" t="s">
        <v>68</v>
      </c>
      <c r="G18" s="7" t="s">
        <v>10</v>
      </c>
      <c r="H18" s="7" t="s">
        <v>221</v>
      </c>
      <c r="I18" s="7" t="s">
        <v>222</v>
      </c>
      <c r="J18" s="7" t="s">
        <v>223</v>
      </c>
      <c r="K18" s="7" t="s">
        <v>69</v>
      </c>
    </row>
    <row r="19" spans="1:11" s="3" customFormat="1" ht="60" x14ac:dyDescent="0.45">
      <c r="A19" s="7" t="s">
        <v>70</v>
      </c>
      <c r="B19" s="7" t="s">
        <v>267</v>
      </c>
      <c r="C19" s="7" t="s">
        <v>175</v>
      </c>
      <c r="D19" s="7">
        <v>18</v>
      </c>
      <c r="E19" s="7" t="str">
        <f t="shared" si="0"/>
        <v>も‐18</v>
      </c>
      <c r="F19" s="13" t="s">
        <v>71</v>
      </c>
      <c r="G19" s="7" t="s">
        <v>10</v>
      </c>
      <c r="H19" s="7" t="s">
        <v>278</v>
      </c>
      <c r="I19" s="7" t="s">
        <v>170</v>
      </c>
      <c r="J19" s="7" t="s">
        <v>171</v>
      </c>
      <c r="K19" s="7" t="s">
        <v>172</v>
      </c>
    </row>
    <row r="20" spans="1:11" s="3" customFormat="1" ht="73.5" customHeight="1" x14ac:dyDescent="0.45">
      <c r="A20" s="7" t="s">
        <v>72</v>
      </c>
      <c r="B20" s="7" t="s">
        <v>267</v>
      </c>
      <c r="C20" s="7" t="s">
        <v>175</v>
      </c>
      <c r="D20" s="7">
        <v>19</v>
      </c>
      <c r="E20" s="7" t="str">
        <f t="shared" si="0"/>
        <v>も‐19</v>
      </c>
      <c r="F20" s="7" t="s">
        <v>73</v>
      </c>
      <c r="G20" s="7" t="s">
        <v>10</v>
      </c>
      <c r="H20" s="7" t="s">
        <v>224</v>
      </c>
      <c r="I20" s="7" t="s">
        <v>225</v>
      </c>
      <c r="J20" s="7" t="s">
        <v>226</v>
      </c>
      <c r="K20" s="7" t="s">
        <v>227</v>
      </c>
    </row>
    <row r="21" spans="1:11" s="3" customFormat="1" ht="62.25" customHeight="1" x14ac:dyDescent="0.45">
      <c r="A21" s="7" t="s">
        <v>74</v>
      </c>
      <c r="B21" s="7" t="s">
        <v>267</v>
      </c>
      <c r="C21" s="7" t="s">
        <v>175</v>
      </c>
      <c r="D21" s="7">
        <v>20</v>
      </c>
      <c r="E21" s="7" t="str">
        <f t="shared" si="0"/>
        <v>も‐20</v>
      </c>
      <c r="F21" s="13" t="s">
        <v>75</v>
      </c>
      <c r="G21" s="7" t="s">
        <v>10</v>
      </c>
      <c r="H21" s="7" t="s">
        <v>228</v>
      </c>
      <c r="I21" s="7" t="s">
        <v>229</v>
      </c>
      <c r="J21" s="7" t="s">
        <v>230</v>
      </c>
      <c r="K21" s="7" t="s">
        <v>231</v>
      </c>
    </row>
    <row r="22" spans="1:11" s="3" customFormat="1" ht="37.5" customHeight="1" x14ac:dyDescent="0.45">
      <c r="A22" s="7" t="s">
        <v>76</v>
      </c>
      <c r="B22" s="7" t="s">
        <v>267</v>
      </c>
      <c r="C22" s="7" t="s">
        <v>175</v>
      </c>
      <c r="D22" s="7">
        <v>21</v>
      </c>
      <c r="E22" s="7" t="str">
        <f t="shared" si="0"/>
        <v>も‐21</v>
      </c>
      <c r="F22" s="14" t="s">
        <v>77</v>
      </c>
      <c r="G22" s="16" t="s">
        <v>10</v>
      </c>
      <c r="H22" s="12" t="s">
        <v>232</v>
      </c>
      <c r="I22" s="12" t="s">
        <v>78</v>
      </c>
      <c r="J22" s="12" t="s">
        <v>233</v>
      </c>
      <c r="K22" s="12"/>
    </row>
    <row r="23" spans="1:11" s="3" customFormat="1" ht="36" x14ac:dyDescent="0.45">
      <c r="A23" s="7" t="s">
        <v>15</v>
      </c>
      <c r="B23" s="7" t="s">
        <v>267</v>
      </c>
      <c r="C23" s="7" t="s">
        <v>175</v>
      </c>
      <c r="D23" s="7">
        <v>22</v>
      </c>
      <c r="E23" s="7" t="str">
        <f t="shared" si="0"/>
        <v>も‐22</v>
      </c>
      <c r="F23" s="14" t="s">
        <v>154</v>
      </c>
      <c r="G23" s="14" t="s">
        <v>7</v>
      </c>
      <c r="H23" s="14" t="s">
        <v>151</v>
      </c>
      <c r="I23" s="14" t="s">
        <v>16</v>
      </c>
      <c r="J23" s="14" t="s">
        <v>150</v>
      </c>
      <c r="K23" s="14" t="s">
        <v>17</v>
      </c>
    </row>
    <row r="24" spans="1:11" s="3" customFormat="1" ht="36" x14ac:dyDescent="0.45">
      <c r="A24" s="7" t="s">
        <v>79</v>
      </c>
      <c r="B24" s="7" t="s">
        <v>267</v>
      </c>
      <c r="C24" s="7" t="s">
        <v>175</v>
      </c>
      <c r="D24" s="7">
        <v>23</v>
      </c>
      <c r="E24" s="7" t="str">
        <f t="shared" si="0"/>
        <v>も‐23</v>
      </c>
      <c r="F24" s="14" t="s">
        <v>80</v>
      </c>
      <c r="G24" s="7" t="s">
        <v>10</v>
      </c>
      <c r="H24" s="14" t="s">
        <v>234</v>
      </c>
      <c r="I24" s="14" t="s">
        <v>235</v>
      </c>
      <c r="J24" s="14" t="s">
        <v>236</v>
      </c>
      <c r="K24" s="14" t="s">
        <v>237</v>
      </c>
    </row>
    <row r="25" spans="1:11" s="3" customFormat="1" ht="24" customHeight="1" x14ac:dyDescent="0.45">
      <c r="A25" s="7" t="s">
        <v>81</v>
      </c>
      <c r="B25" s="7" t="s">
        <v>267</v>
      </c>
      <c r="C25" s="7" t="s">
        <v>175</v>
      </c>
      <c r="D25" s="7">
        <v>24</v>
      </c>
      <c r="E25" s="7" t="str">
        <f t="shared" si="0"/>
        <v>も‐24</v>
      </c>
      <c r="F25" s="10" t="s">
        <v>82</v>
      </c>
      <c r="G25" s="8" t="s">
        <v>11</v>
      </c>
      <c r="H25" s="9" t="s">
        <v>238</v>
      </c>
      <c r="I25" s="8" t="s">
        <v>12</v>
      </c>
      <c r="J25" s="8" t="s">
        <v>239</v>
      </c>
      <c r="K25" s="8" t="s">
        <v>240</v>
      </c>
    </row>
    <row r="26" spans="1:11" s="3" customFormat="1" ht="18.75" customHeight="1" x14ac:dyDescent="0.45">
      <c r="A26" s="7" t="s">
        <v>83</v>
      </c>
      <c r="B26" s="7" t="s">
        <v>267</v>
      </c>
      <c r="C26" s="7" t="s">
        <v>175</v>
      </c>
      <c r="D26" s="7">
        <v>25</v>
      </c>
      <c r="E26" s="7" t="str">
        <f t="shared" si="0"/>
        <v>も‐25</v>
      </c>
      <c r="F26" s="11" t="s">
        <v>84</v>
      </c>
      <c r="G26" s="8" t="s">
        <v>11</v>
      </c>
      <c r="H26" s="8" t="s">
        <v>241</v>
      </c>
      <c r="I26" s="8" t="s">
        <v>242</v>
      </c>
      <c r="J26" s="8" t="s">
        <v>243</v>
      </c>
      <c r="K26" s="8" t="s">
        <v>244</v>
      </c>
    </row>
    <row r="27" spans="1:11" s="3" customFormat="1" ht="39" customHeight="1" x14ac:dyDescent="0.45">
      <c r="A27" s="7" t="s">
        <v>85</v>
      </c>
      <c r="B27" s="7" t="s">
        <v>267</v>
      </c>
      <c r="C27" s="7" t="s">
        <v>175</v>
      </c>
      <c r="D27" s="7">
        <v>26</v>
      </c>
      <c r="E27" s="7" t="str">
        <f t="shared" si="0"/>
        <v>も‐26</v>
      </c>
      <c r="F27" s="11" t="s">
        <v>86</v>
      </c>
      <c r="G27" s="8" t="s">
        <v>10</v>
      </c>
      <c r="H27" s="8" t="s">
        <v>270</v>
      </c>
      <c r="I27" s="8" t="s">
        <v>245</v>
      </c>
      <c r="J27" s="8" t="s">
        <v>246</v>
      </c>
      <c r="K27" s="8" t="s">
        <v>247</v>
      </c>
    </row>
    <row r="28" spans="1:11" s="3" customFormat="1" ht="60" x14ac:dyDescent="0.45">
      <c r="A28" s="7" t="s">
        <v>87</v>
      </c>
      <c r="B28" s="7" t="s">
        <v>267</v>
      </c>
      <c r="C28" s="7" t="s">
        <v>175</v>
      </c>
      <c r="D28" s="7">
        <v>27</v>
      </c>
      <c r="E28" s="7" t="str">
        <f t="shared" si="0"/>
        <v>も‐27</v>
      </c>
      <c r="F28" s="11" t="s">
        <v>161</v>
      </c>
      <c r="G28" s="8" t="s">
        <v>10</v>
      </c>
      <c r="H28" s="8" t="s">
        <v>248</v>
      </c>
      <c r="I28" s="8" t="s">
        <v>249</v>
      </c>
      <c r="J28" s="8" t="s">
        <v>250</v>
      </c>
      <c r="K28" s="8" t="s">
        <v>251</v>
      </c>
    </row>
    <row r="29" spans="1:11" s="3" customFormat="1" ht="48" x14ac:dyDescent="0.45">
      <c r="A29" s="7" t="s">
        <v>88</v>
      </c>
      <c r="B29" s="7" t="s">
        <v>267</v>
      </c>
      <c r="C29" s="7" t="s">
        <v>175</v>
      </c>
      <c r="D29" s="7">
        <v>28</v>
      </c>
      <c r="E29" s="7" t="str">
        <f t="shared" si="0"/>
        <v>も‐28</v>
      </c>
      <c r="F29" s="11" t="s">
        <v>89</v>
      </c>
      <c r="G29" s="8" t="s">
        <v>10</v>
      </c>
      <c r="H29" s="8" t="s">
        <v>252</v>
      </c>
      <c r="I29" s="8" t="s">
        <v>253</v>
      </c>
      <c r="J29" s="8" t="s">
        <v>254</v>
      </c>
      <c r="K29" s="8" t="s">
        <v>90</v>
      </c>
    </row>
    <row r="30" spans="1:11" s="3" customFormat="1" ht="18.75" customHeight="1" x14ac:dyDescent="0.45">
      <c r="A30" s="7" t="s">
        <v>18</v>
      </c>
      <c r="B30" s="7" t="s">
        <v>267</v>
      </c>
      <c r="C30" s="7" t="s">
        <v>175</v>
      </c>
      <c r="D30" s="7">
        <v>29</v>
      </c>
      <c r="E30" s="7" t="str">
        <f t="shared" si="0"/>
        <v>も‐29</v>
      </c>
      <c r="F30" s="11" t="s">
        <v>255</v>
      </c>
      <c r="G30" s="8" t="s">
        <v>6</v>
      </c>
      <c r="H30" s="8" t="s">
        <v>19</v>
      </c>
      <c r="I30" s="8" t="s">
        <v>256</v>
      </c>
      <c r="J30" s="8" t="s">
        <v>257</v>
      </c>
      <c r="K30" s="8" t="s">
        <v>20</v>
      </c>
    </row>
    <row r="31" spans="1:11" s="5" customFormat="1" ht="36" x14ac:dyDescent="0.45">
      <c r="A31" s="7" t="s">
        <v>21</v>
      </c>
      <c r="B31" s="7" t="s">
        <v>267</v>
      </c>
      <c r="C31" s="7" t="s">
        <v>175</v>
      </c>
      <c r="D31" s="7">
        <v>30</v>
      </c>
      <c r="E31" s="7" t="str">
        <f t="shared" si="0"/>
        <v>も‐30</v>
      </c>
      <c r="F31" s="11" t="s">
        <v>258</v>
      </c>
      <c r="G31" s="10" t="s">
        <v>8</v>
      </c>
      <c r="H31" s="10" t="s">
        <v>259</v>
      </c>
      <c r="I31" s="10" t="s">
        <v>22</v>
      </c>
      <c r="J31" s="10" t="s">
        <v>23</v>
      </c>
      <c r="K31" s="10" t="s">
        <v>24</v>
      </c>
    </row>
    <row r="32" spans="1:11" s="3" customFormat="1" ht="34.5" customHeight="1" x14ac:dyDescent="0.45">
      <c r="A32" s="7" t="s">
        <v>25</v>
      </c>
      <c r="B32" s="7" t="s">
        <v>267</v>
      </c>
      <c r="C32" s="7" t="s">
        <v>175</v>
      </c>
      <c r="D32" s="7">
        <v>31</v>
      </c>
      <c r="E32" s="7" t="str">
        <f t="shared" si="0"/>
        <v>も‐31</v>
      </c>
      <c r="F32" s="11" t="s">
        <v>260</v>
      </c>
      <c r="G32" s="8" t="s">
        <v>8</v>
      </c>
      <c r="H32" s="8" t="s">
        <v>261</v>
      </c>
      <c r="I32" s="8" t="s">
        <v>262</v>
      </c>
      <c r="J32" s="8" t="s">
        <v>263</v>
      </c>
      <c r="K32" s="8" t="s">
        <v>26</v>
      </c>
    </row>
    <row r="33" spans="1:11" s="3" customFormat="1" ht="24" x14ac:dyDescent="0.45">
      <c r="A33" s="7" t="s">
        <v>27</v>
      </c>
      <c r="B33" s="7" t="s">
        <v>267</v>
      </c>
      <c r="C33" s="7" t="s">
        <v>175</v>
      </c>
      <c r="D33" s="7">
        <v>32</v>
      </c>
      <c r="E33" s="7" t="str">
        <f t="shared" si="0"/>
        <v>も‐32</v>
      </c>
      <c r="F33" s="11" t="s">
        <v>157</v>
      </c>
      <c r="G33" s="8" t="s">
        <v>8</v>
      </c>
      <c r="H33" s="8" t="s">
        <v>264</v>
      </c>
      <c r="I33" s="8" t="s">
        <v>265</v>
      </c>
      <c r="J33" s="8" t="s">
        <v>28</v>
      </c>
      <c r="K33" s="8" t="s">
        <v>266</v>
      </c>
    </row>
    <row r="34" spans="1:11" s="3" customFormat="1" ht="24.75" customHeight="1" x14ac:dyDescent="0.45">
      <c r="A34" s="7" t="s">
        <v>104</v>
      </c>
      <c r="B34" s="7" t="s">
        <v>267</v>
      </c>
      <c r="C34" s="7" t="s">
        <v>175</v>
      </c>
      <c r="D34" s="7">
        <v>33</v>
      </c>
      <c r="E34" s="7" t="str">
        <f t="shared" si="0"/>
        <v>も‐33</v>
      </c>
      <c r="F34" s="11" t="s">
        <v>105</v>
      </c>
      <c r="G34" s="8" t="s">
        <v>92</v>
      </c>
      <c r="H34" s="8" t="s">
        <v>146</v>
      </c>
      <c r="I34" s="8" t="s">
        <v>106</v>
      </c>
      <c r="J34" s="8" t="s">
        <v>107</v>
      </c>
      <c r="K34" s="8" t="s">
        <v>108</v>
      </c>
    </row>
    <row r="35" spans="1:11" s="3" customFormat="1" ht="51" customHeight="1" x14ac:dyDescent="0.45">
      <c r="A35" s="7" t="s">
        <v>139</v>
      </c>
      <c r="B35" s="7" t="s">
        <v>267</v>
      </c>
      <c r="C35" s="7" t="s">
        <v>175</v>
      </c>
      <c r="D35" s="7">
        <v>34</v>
      </c>
      <c r="E35" s="7" t="str">
        <f t="shared" si="0"/>
        <v>も‐34</v>
      </c>
      <c r="F35" s="11" t="s">
        <v>140</v>
      </c>
      <c r="G35" s="8" t="s">
        <v>92</v>
      </c>
      <c r="H35" s="8" t="s">
        <v>169</v>
      </c>
      <c r="I35" s="8" t="s">
        <v>93</v>
      </c>
      <c r="J35" s="8" t="s">
        <v>14</v>
      </c>
      <c r="K35" s="8" t="s">
        <v>135</v>
      </c>
    </row>
    <row r="36" spans="1:11" s="3" customFormat="1" ht="39" customHeight="1" x14ac:dyDescent="0.45">
      <c r="A36" s="7" t="s">
        <v>142</v>
      </c>
      <c r="B36" s="7" t="s">
        <v>267</v>
      </c>
      <c r="C36" s="7" t="s">
        <v>175</v>
      </c>
      <c r="D36" s="7">
        <v>35</v>
      </c>
      <c r="E36" s="7" t="str">
        <f t="shared" si="0"/>
        <v>も‐35</v>
      </c>
      <c r="F36" s="10" t="s">
        <v>143</v>
      </c>
      <c r="G36" s="8" t="s">
        <v>92</v>
      </c>
      <c r="H36" s="8" t="s">
        <v>272</v>
      </c>
      <c r="I36" s="8" t="s">
        <v>141</v>
      </c>
      <c r="J36" s="8" t="s">
        <v>144</v>
      </c>
      <c r="K36" s="8" t="s">
        <v>99</v>
      </c>
    </row>
    <row r="37" spans="1:11" s="3" customFormat="1" ht="48" x14ac:dyDescent="0.45">
      <c r="A37" s="7" t="s">
        <v>162</v>
      </c>
      <c r="B37" s="7" t="s">
        <v>267</v>
      </c>
      <c r="C37" s="7" t="s">
        <v>175</v>
      </c>
      <c r="D37" s="7">
        <v>36</v>
      </c>
      <c r="E37" s="7" t="str">
        <f t="shared" si="0"/>
        <v>も‐36</v>
      </c>
      <c r="F37" s="10" t="s">
        <v>173</v>
      </c>
      <c r="G37" s="8" t="s">
        <v>163</v>
      </c>
      <c r="H37" s="8" t="s">
        <v>273</v>
      </c>
      <c r="I37" s="8" t="s">
        <v>164</v>
      </c>
      <c r="J37" s="8" t="s">
        <v>165</v>
      </c>
      <c r="K37" s="8"/>
    </row>
    <row r="38" spans="1:11" s="3" customFormat="1" ht="48" x14ac:dyDescent="0.45">
      <c r="A38" s="7" t="s">
        <v>109</v>
      </c>
      <c r="B38" s="7" t="s">
        <v>267</v>
      </c>
      <c r="C38" s="7" t="s">
        <v>175</v>
      </c>
      <c r="D38" s="7">
        <v>37</v>
      </c>
      <c r="E38" s="7" t="str">
        <f t="shared" si="0"/>
        <v>も‐37</v>
      </c>
      <c r="F38" s="10" t="s">
        <v>110</v>
      </c>
      <c r="G38" s="8" t="s">
        <v>92</v>
      </c>
      <c r="H38" s="8" t="s">
        <v>166</v>
      </c>
      <c r="I38" s="8" t="s">
        <v>111</v>
      </c>
      <c r="J38" s="8" t="s">
        <v>112</v>
      </c>
      <c r="K38" s="8" t="s">
        <v>113</v>
      </c>
    </row>
    <row r="39" spans="1:11" s="3" customFormat="1" ht="38.25" customHeight="1" x14ac:dyDescent="0.45">
      <c r="A39" s="7" t="s">
        <v>114</v>
      </c>
      <c r="B39" s="7" t="s">
        <v>267</v>
      </c>
      <c r="C39" s="7" t="s">
        <v>175</v>
      </c>
      <c r="D39" s="7">
        <v>38</v>
      </c>
      <c r="E39" s="7" t="str">
        <f t="shared" si="0"/>
        <v>も‐38</v>
      </c>
      <c r="F39" s="10" t="s">
        <v>115</v>
      </c>
      <c r="G39" s="8" t="s">
        <v>92</v>
      </c>
      <c r="H39" s="8" t="s">
        <v>274</v>
      </c>
      <c r="I39" s="8" t="s">
        <v>106</v>
      </c>
      <c r="J39" s="8" t="s">
        <v>116</v>
      </c>
      <c r="K39" s="8" t="s">
        <v>117</v>
      </c>
    </row>
    <row r="40" spans="1:11" s="3" customFormat="1" ht="36" x14ac:dyDescent="0.45">
      <c r="A40" s="7" t="s">
        <v>118</v>
      </c>
      <c r="B40" s="7" t="s">
        <v>267</v>
      </c>
      <c r="C40" s="7" t="s">
        <v>175</v>
      </c>
      <c r="D40" s="7">
        <v>39</v>
      </c>
      <c r="E40" s="7" t="str">
        <f t="shared" si="0"/>
        <v>も‐39</v>
      </c>
      <c r="F40" s="10" t="s">
        <v>119</v>
      </c>
      <c r="G40" s="8" t="s">
        <v>92</v>
      </c>
      <c r="H40" s="8" t="s">
        <v>275</v>
      </c>
      <c r="I40" s="8" t="s">
        <v>120</v>
      </c>
      <c r="J40" s="8" t="s">
        <v>121</v>
      </c>
      <c r="K40" s="8" t="s">
        <v>122</v>
      </c>
    </row>
    <row r="41" spans="1:11" s="3" customFormat="1" ht="48.75" customHeight="1" x14ac:dyDescent="0.45">
      <c r="A41" s="7" t="s">
        <v>123</v>
      </c>
      <c r="B41" s="7" t="s">
        <v>267</v>
      </c>
      <c r="C41" s="7" t="s">
        <v>175</v>
      </c>
      <c r="D41" s="7">
        <v>40</v>
      </c>
      <c r="E41" s="7" t="str">
        <f t="shared" si="0"/>
        <v>も‐40</v>
      </c>
      <c r="F41" s="10" t="s">
        <v>124</v>
      </c>
      <c r="G41" s="8" t="s">
        <v>92</v>
      </c>
      <c r="H41" s="8" t="s">
        <v>276</v>
      </c>
      <c r="I41" s="8" t="s">
        <v>125</v>
      </c>
      <c r="J41" s="8" t="s">
        <v>97</v>
      </c>
      <c r="K41" s="8" t="s">
        <v>98</v>
      </c>
    </row>
    <row r="42" spans="1:11" s="3" customFormat="1" ht="24" x14ac:dyDescent="0.45">
      <c r="A42" s="7" t="s">
        <v>126</v>
      </c>
      <c r="B42" s="7" t="s">
        <v>267</v>
      </c>
      <c r="C42" s="7" t="s">
        <v>175</v>
      </c>
      <c r="D42" s="7">
        <v>41</v>
      </c>
      <c r="E42" s="7" t="str">
        <f t="shared" si="0"/>
        <v>も‐41</v>
      </c>
      <c r="F42" s="10" t="s">
        <v>127</v>
      </c>
      <c r="G42" s="8" t="s">
        <v>92</v>
      </c>
      <c r="H42" s="8" t="s">
        <v>271</v>
      </c>
      <c r="I42" s="8" t="s">
        <v>95</v>
      </c>
      <c r="J42" s="8" t="s">
        <v>96</v>
      </c>
      <c r="K42" s="8" t="s">
        <v>64</v>
      </c>
    </row>
    <row r="43" spans="1:11" s="3" customFormat="1" ht="61.5" customHeight="1" x14ac:dyDescent="0.45">
      <c r="A43" s="7" t="s">
        <v>128</v>
      </c>
      <c r="B43" s="7" t="s">
        <v>267</v>
      </c>
      <c r="C43" s="7" t="s">
        <v>175</v>
      </c>
      <c r="D43" s="7">
        <v>42</v>
      </c>
      <c r="E43" s="7" t="str">
        <f t="shared" si="0"/>
        <v>も‐42</v>
      </c>
      <c r="F43" s="10" t="s">
        <v>129</v>
      </c>
      <c r="G43" s="8" t="s">
        <v>92</v>
      </c>
      <c r="H43" s="8" t="s">
        <v>167</v>
      </c>
      <c r="I43" s="8" t="s">
        <v>94</v>
      </c>
      <c r="J43" s="8" t="s">
        <v>130</v>
      </c>
      <c r="K43" s="8" t="s">
        <v>103</v>
      </c>
    </row>
    <row r="44" spans="1:11" s="3" customFormat="1" ht="48" x14ac:dyDescent="0.45">
      <c r="A44" s="7" t="s">
        <v>131</v>
      </c>
      <c r="B44" s="7" t="s">
        <v>267</v>
      </c>
      <c r="C44" s="7" t="s">
        <v>175</v>
      </c>
      <c r="D44" s="7">
        <v>43</v>
      </c>
      <c r="E44" s="7" t="str">
        <f t="shared" si="0"/>
        <v>も‐43</v>
      </c>
      <c r="F44" s="10" t="s">
        <v>132</v>
      </c>
      <c r="G44" s="8" t="s">
        <v>92</v>
      </c>
      <c r="H44" s="8" t="s">
        <v>168</v>
      </c>
      <c r="I44" s="8" t="s">
        <v>133</v>
      </c>
      <c r="J44" s="8" t="s">
        <v>134</v>
      </c>
      <c r="K44" s="8" t="s">
        <v>135</v>
      </c>
    </row>
    <row r="45" spans="1:11" s="3" customFormat="1" ht="36" x14ac:dyDescent="0.45">
      <c r="A45" s="7" t="s">
        <v>136</v>
      </c>
      <c r="B45" s="7" t="s">
        <v>267</v>
      </c>
      <c r="C45" s="7" t="s">
        <v>175</v>
      </c>
      <c r="D45" s="7">
        <v>44</v>
      </c>
      <c r="E45" s="7" t="str">
        <f t="shared" si="0"/>
        <v>も‐44</v>
      </c>
      <c r="F45" s="10" t="s">
        <v>137</v>
      </c>
      <c r="G45" s="8" t="s">
        <v>92</v>
      </c>
      <c r="H45" s="8" t="s">
        <v>277</v>
      </c>
      <c r="I45" s="8" t="s">
        <v>101</v>
      </c>
      <c r="J45" s="8" t="s">
        <v>100</v>
      </c>
      <c r="K45" s="8" t="s">
        <v>138</v>
      </c>
    </row>
    <row r="46" spans="1:11" s="3" customFormat="1" ht="12" x14ac:dyDescent="0.45">
      <c r="A46" s="7"/>
      <c r="B46" s="7"/>
      <c r="C46" s="7"/>
      <c r="D46" s="7"/>
      <c r="E46" s="7"/>
      <c r="F46" s="10"/>
      <c r="G46" s="8"/>
      <c r="H46" s="8"/>
      <c r="I46" s="8"/>
      <c r="J46" s="8"/>
      <c r="K46" s="8"/>
    </row>
    <row r="47" spans="1:11" s="3" customFormat="1" ht="12" x14ac:dyDescent="0.45">
      <c r="A47" s="7"/>
      <c r="B47" s="7"/>
      <c r="C47" s="7"/>
      <c r="D47" s="7"/>
      <c r="E47" s="7"/>
      <c r="F47" s="10"/>
      <c r="G47" s="8"/>
      <c r="H47" s="8"/>
      <c r="I47" s="8"/>
      <c r="J47" s="8"/>
      <c r="K47" s="8"/>
    </row>
    <row r="48" spans="1:11" s="3" customFormat="1" ht="12" x14ac:dyDescent="0.45">
      <c r="A48" s="7"/>
      <c r="B48" s="7"/>
      <c r="C48" s="7"/>
      <c r="D48" s="7"/>
      <c r="E48" s="7"/>
      <c r="F48" s="10"/>
      <c r="G48" s="8"/>
      <c r="H48" s="8"/>
      <c r="I48" s="8"/>
      <c r="J48" s="8"/>
      <c r="K48" s="8"/>
    </row>
    <row r="49" spans="1:11" s="3" customFormat="1" ht="12" x14ac:dyDescent="0.45">
      <c r="A49" s="7"/>
      <c r="B49" s="7"/>
      <c r="C49" s="7"/>
      <c r="D49" s="7"/>
      <c r="E49" s="7"/>
      <c r="F49" s="10"/>
      <c r="G49" s="8"/>
      <c r="H49" s="8"/>
      <c r="I49" s="8"/>
      <c r="J49" s="8"/>
      <c r="K49" s="8"/>
    </row>
    <row r="50" spans="1:11" s="3" customFormat="1" ht="12" x14ac:dyDescent="0.45">
      <c r="A50" s="7"/>
      <c r="B50" s="7"/>
      <c r="C50" s="7"/>
      <c r="D50" s="7"/>
      <c r="E50" s="7"/>
      <c r="F50" s="10"/>
      <c r="G50" s="15"/>
      <c r="H50" s="8"/>
      <c r="I50" s="8"/>
      <c r="J50" s="8"/>
      <c r="K50" s="8"/>
    </row>
    <row r="51" spans="1:11" s="3" customFormat="1" ht="12" x14ac:dyDescent="0.45">
      <c r="A51" s="7"/>
      <c r="B51" s="7"/>
      <c r="C51" s="7"/>
      <c r="D51" s="7"/>
      <c r="E51" s="7"/>
      <c r="F51" s="10"/>
      <c r="G51" s="8"/>
      <c r="H51" s="8"/>
      <c r="I51" s="8"/>
      <c r="J51" s="8"/>
      <c r="K51" s="8"/>
    </row>
  </sheetData>
  <autoFilter ref="A1:K51" xr:uid="{00000000-0001-0000-0100-000000000000}">
    <sortState xmlns:xlrd2="http://schemas.microsoft.com/office/spreadsheetml/2017/richdata2" ref="A2:K51">
      <sortCondition sortBy="cellColor" ref="F1:F39" dxfId="0"/>
    </sortState>
  </autoFilter>
  <phoneticPr fontId="1"/>
  <printOptions horizontalCentered="1" gridLines="1"/>
  <pageMargins left="3.937007874015748E-2" right="3.937007874015748E-2" top="0.55118110236220474" bottom="0.35433070866141736" header="0.23622047244094491" footer="0.19685039370078741"/>
  <pageSetup paperSize="9" scale="83" fitToHeight="0" orientation="portrait" r:id="rId1"/>
  <headerFooter>
    <oddHeader xml:space="preserve">&amp;C&amp;"ＭＳ 明朝,標準"&amp;14&amp;A&amp;RR６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ものづくり</vt:lpstr>
      <vt:lpstr>ものづくり!Print_Area</vt:lpstr>
      <vt:lpstr>ものづくり!Print_Titles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石島 悦子</dc:creator>
  <cp:lastModifiedBy>kitaoka hiroyuki</cp:lastModifiedBy>
  <cp:lastPrinted>2024-08-02T05:31:31Z</cp:lastPrinted>
  <dcterms:created xsi:type="dcterms:W3CDTF">2022-06-06T07:58:54Z</dcterms:created>
  <dcterms:modified xsi:type="dcterms:W3CDTF">2024-08-30T02:37:43Z</dcterms:modified>
</cp:coreProperties>
</file>